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Z:\GCOE\13.MVE\04. Operação\06. 2022\11. Setembro_22\04. Resultados\"/>
    </mc:Choice>
  </mc:AlternateContent>
  <xr:revisionPtr revIDLastSave="0" documentId="13_ncr:1_{E1F37EF7-6B2F-4101-AB77-7B364BCD978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sultados Gerais" sheetId="7" r:id="rId1"/>
    <sheet name="Resumo por produto" sheetId="8" r:id="rId2"/>
    <sheet name="Compra" sheetId="15" r:id="rId3"/>
    <sheet name="Venda" sheetId="14" r:id="rId4"/>
    <sheet name="Pares Contratuais" sheetId="5" r:id="rId5"/>
  </sheets>
  <definedNames>
    <definedName name="_xlnm._FilterDatabase" localSheetId="2" hidden="1">Compra!$A$1:$R$2</definedName>
    <definedName name="_xlnm._FilterDatabase" localSheetId="1" hidden="1">'Resumo por produto'!$A$1:$L$33</definedName>
    <definedName name="_xlnm._FilterDatabase" localSheetId="3" hidden="1">Venda!$A$1:$Q$1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<sst xmlns="http://schemas.openxmlformats.org/spreadsheetml/2006/main" count="451" uniqueCount="106">
  <si>
    <t>Submercado</t>
  </si>
  <si>
    <t>Modalidade de Preço</t>
  </si>
  <si>
    <t>Tipo de Energia</t>
  </si>
  <si>
    <t>Vendedor</t>
  </si>
  <si>
    <t>Comprador</t>
  </si>
  <si>
    <t>Etapas</t>
  </si>
  <si>
    <t>Vigências</t>
  </si>
  <si>
    <t>Cód. Perfil Vendedor</t>
  </si>
  <si>
    <t>Cód. Perfil Comprador</t>
  </si>
  <si>
    <t>Classe do comprador</t>
  </si>
  <si>
    <t>CNPJ do comprador</t>
  </si>
  <si>
    <t>Montantes Negociados (MWm)</t>
  </si>
  <si>
    <t>Status</t>
  </si>
  <si>
    <t>Etapa 1</t>
  </si>
  <si>
    <t>Qtd. Horas do Produto</t>
  </si>
  <si>
    <t>Vigência</t>
  </si>
  <si>
    <t>Energia Convencional Especial</t>
  </si>
  <si>
    <t>Fixo</t>
  </si>
  <si>
    <t>NORDESTE</t>
  </si>
  <si>
    <t>NORTE</t>
  </si>
  <si>
    <t>SUDESTE</t>
  </si>
  <si>
    <t>SUL</t>
  </si>
  <si>
    <t>Etapa 2</t>
  </si>
  <si>
    <t>Etapa 3</t>
  </si>
  <si>
    <t>Energia Convencional</t>
  </si>
  <si>
    <t>Etapa 4</t>
  </si>
  <si>
    <t>PLD + Spread</t>
  </si>
  <si>
    <t>Montante Anualizado (MWm)</t>
  </si>
  <si>
    <t>Montante negociado (MWm)</t>
  </si>
  <si>
    <t>Início de Suprimento</t>
  </si>
  <si>
    <t>Preço Marginal (R$/MWh)</t>
  </si>
  <si>
    <t>Etapa</t>
  </si>
  <si>
    <t>Agente</t>
  </si>
  <si>
    <t>Preço de Negociação (R$/MWh)</t>
  </si>
  <si>
    <t>Compra</t>
  </si>
  <si>
    <t>Venda</t>
  </si>
  <si>
    <t>Atendido</t>
  </si>
  <si>
    <t>Comercializador</t>
  </si>
  <si>
    <t>Código do Lance Comprador</t>
  </si>
  <si>
    <t>Montante Negociado (MWm)</t>
  </si>
  <si>
    <t>Sigla Produto</t>
  </si>
  <si>
    <t>Cód. Agente</t>
  </si>
  <si>
    <t>Cód. Perfil</t>
  </si>
  <si>
    <t>Preço Marginal
(R$/MWh)</t>
  </si>
  <si>
    <t>Montante Negociado Anualizado
(MWm)</t>
  </si>
  <si>
    <t>Preço Médio de Negociação
(R$/MWh)</t>
  </si>
  <si>
    <t>-</t>
  </si>
  <si>
    <t>Ocorrência de Negociações</t>
  </si>
  <si>
    <t>Não</t>
  </si>
  <si>
    <t>Maior Preço de Negociação (R$/MWh)</t>
  </si>
  <si>
    <t>Mês Referência</t>
  </si>
  <si>
    <t>Início da Etapa</t>
  </si>
  <si>
    <t>Início do suprimento</t>
  </si>
  <si>
    <t>Horas da vigência</t>
  </si>
  <si>
    <t>Montante Negociado</t>
  </si>
  <si>
    <t>Montante Neg. Anualizado</t>
  </si>
  <si>
    <t>Preço Marginal</t>
  </si>
  <si>
    <t>6 meses</t>
  </si>
  <si>
    <t>6EEPF-SE/CO</t>
  </si>
  <si>
    <t>6EEPF-S</t>
  </si>
  <si>
    <t>6EEPF-NE</t>
  </si>
  <si>
    <t>6EEPF-N</t>
  </si>
  <si>
    <t>6EEPV-SE/CO</t>
  </si>
  <si>
    <t>6EEPV-S</t>
  </si>
  <si>
    <t>6EEPV-NE</t>
  </si>
  <si>
    <t>6EEPV-N</t>
  </si>
  <si>
    <t>CELESC DIST</t>
  </si>
  <si>
    <t>3 meses</t>
  </si>
  <si>
    <t>Etapa 7</t>
  </si>
  <si>
    <t>3ECPV-S</t>
  </si>
  <si>
    <t>Parcialmente Atendido</t>
  </si>
  <si>
    <t>Início da Vigência</t>
  </si>
  <si>
    <t xml:space="preserve">Energia Convencional </t>
  </si>
  <si>
    <t>Etapa 5</t>
  </si>
  <si>
    <t>Etapa 6</t>
  </si>
  <si>
    <t>Etapa 8</t>
  </si>
  <si>
    <t>3ECPF-SE/CO</t>
  </si>
  <si>
    <t>3ECPF-S</t>
  </si>
  <si>
    <t>3ECPF-NE</t>
  </si>
  <si>
    <t>3ECPF-N</t>
  </si>
  <si>
    <t>3ECPV-SE/CO</t>
  </si>
  <si>
    <t>3ECPV-NE</t>
  </si>
  <si>
    <t>3ECPV-N</t>
  </si>
  <si>
    <t>ENEL TRADING</t>
  </si>
  <si>
    <t>Sim</t>
  </si>
  <si>
    <t>Contratos firmados no MVE com vigência de 3 meses, válidos a partir de outubro de 2022.</t>
  </si>
  <si>
    <t>6ECPV-SE/CO</t>
  </si>
  <si>
    <t>6ECPV-S</t>
  </si>
  <si>
    <t>6ECPV-NE</t>
  </si>
  <si>
    <t>6ECPV-N</t>
  </si>
  <si>
    <t>3EEPF-SE/CO</t>
  </si>
  <si>
    <t>3EEPF-S</t>
  </si>
  <si>
    <t>3EEPF-NE</t>
  </si>
  <si>
    <t>3EEPF-N</t>
  </si>
  <si>
    <t>6ECPF-SE/CO</t>
  </si>
  <si>
    <t>6ECPF-S</t>
  </si>
  <si>
    <t>6ECPF-NE</t>
  </si>
  <si>
    <t>6ECPF-N</t>
  </si>
  <si>
    <t>3EEPV-SE/CO</t>
  </si>
  <si>
    <t>3EEPV-S</t>
  </si>
  <si>
    <t>3EEPV-NE</t>
  </si>
  <si>
    <t>3EEPV-N</t>
  </si>
  <si>
    <t>Nº de Ofertas Recebidas</t>
  </si>
  <si>
    <t>Total Ofertado (MWméd)</t>
  </si>
  <si>
    <t>Produtos com vigência de 3 meses (Out a Dez 2022)</t>
  </si>
  <si>
    <t>Produtos com vigência de 6 meses (Jan a Jun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</si>
</sst>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.0"/>
    <numFmt numFmtId="166" formatCode="[$-416]mmm/yy;@"/>
    <numFmt numFmtId="167" formatCode="mmm/yyyy"/>
    <numFmt numFmtId="168" formatCode="&quot; &quot;00&quot;.&quot;000&quot;.&quot;000&quot;/&quot;0000\-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  <scheme val="minor"/>
    </font>
    <font>
      <sz val="10"/>
      <name val="Calibri"/>
      <family val="2"/>
    </font>
    <font>
      <sz val="11"/>
      <color rgb="FFFFFFFF"/>
      <name val="Calibri"/>
      <family val="2"/>
      <scheme val="minor"/>
    </font>
    <font>
      <sz val="11"/>
      <color rgb="FF26323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rgb="FF000000"/>
      </patternFill>
    </fill>
    <fill>
      <patternFill patternType="solid">
        <fgColor rgb="FFC00000"/>
        <bgColor indexed="64"/>
      </patternFill>
    </fill>
    <fill>
      <patternFill patternType="solid">
        <fgColor rgb="FFC00000"/>
        <bgColor rgb="FF000000"/>
      </patternFill>
    </fill>
    <fill>
      <patternFill patternType="solid">
        <fgColor rgb="FF00206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theme="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theme="2" tint="-0.249977111117893"/>
      </right>
      <top/>
      <bottom/>
      <diagonal/>
    </border>
    <border>
      <left/>
      <right style="thin">
        <color theme="2" tint="-0.249977111117893"/>
      </right>
      <top style="thin">
        <color theme="6"/>
      </top>
      <bottom style="thin">
        <color theme="6"/>
      </bottom>
      <diagonal/>
    </border>
    <border>
      <left/>
      <right style="thin">
        <color theme="2" tint="-0.249977111117893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6"/>
      </left>
      <right/>
      <top style="thin">
        <color theme="6"/>
      </top>
      <bottom/>
      <diagonal/>
    </border>
    <border>
      <left/>
      <right style="thin">
        <color theme="6"/>
      </right>
      <top style="thin">
        <color theme="6"/>
      </top>
      <bottom/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6"/>
      </top>
      <bottom/>
      <diagonal/>
    </border>
    <border>
      <left/>
      <right style="thin">
        <color theme="0" tint="-0.24994659260841701"/>
      </right>
      <top style="thin">
        <color theme="6"/>
      </top>
      <bottom/>
      <diagonal/>
    </border>
    <border>
      <left style="thin">
        <color theme="0" tint="-0.24994659260841701"/>
      </left>
      <right/>
      <top style="thin">
        <color theme="6"/>
      </top>
      <bottom style="thin">
        <color theme="0" tint="-0.24994659260841701"/>
      </bottom>
      <diagonal/>
    </border>
    <border>
      <left/>
      <right/>
      <top style="thin">
        <color theme="6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6"/>
      </top>
      <bottom style="thin">
        <color theme="0" tint="-0.24994659260841701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theme="2" tint="-0.249977111117893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3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164" fontId="3" fillId="0" borderId="2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164" fontId="0" fillId="0" borderId="0" xfId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2" fillId="2" borderId="5" xfId="1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4" fontId="3" fillId="0" borderId="0" xfId="1" applyFont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168" fontId="0" fillId="0" borderId="0" xfId="0" applyNumberFormat="1" applyAlignment="1">
      <alignment horizontal="center" vertical="center"/>
    </xf>
    <xf numFmtId="168" fontId="2" fillId="2" borderId="5" xfId="0" applyNumberFormat="1" applyFont="1" applyFill="1" applyBorder="1" applyAlignment="1">
      <alignment horizontal="center" vertical="center" wrapText="1"/>
    </xf>
    <xf numFmtId="168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22" fontId="3" fillId="0" borderId="2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164" fontId="3" fillId="0" borderId="7" xfId="1" applyFont="1" applyBorder="1" applyAlignment="1">
      <alignment horizontal="center" vertical="center"/>
    </xf>
    <xf numFmtId="164" fontId="0" fillId="0" borderId="0" xfId="1" applyFont="1" applyBorder="1" applyAlignment="1">
      <alignment horizontal="center" vertical="center"/>
    </xf>
    <xf numFmtId="164" fontId="0" fillId="0" borderId="8" xfId="1" applyFont="1" applyBorder="1" applyAlignment="1">
      <alignment horizontal="center" vertical="center"/>
    </xf>
    <xf numFmtId="164" fontId="6" fillId="0" borderId="0" xfId="1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166" fontId="7" fillId="0" borderId="2" xfId="0" applyNumberFormat="1" applyFont="1" applyBorder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7" fillId="0" borderId="0" xfId="2" applyNumberFormat="1" applyFont="1" applyAlignment="1">
      <alignment horizontal="center" vertical="center"/>
    </xf>
    <xf numFmtId="164" fontId="8" fillId="0" borderId="0" xfId="1" applyNumberFormat="1" applyFont="1" applyAlignment="1">
      <alignment horizontal="center" vertical="center"/>
    </xf>
    <xf numFmtId="168" fontId="7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164" fontId="7" fillId="0" borderId="0" xfId="1" applyFont="1" applyAlignment="1">
      <alignment horizontal="center" vertical="center"/>
    </xf>
    <xf numFmtId="166" fontId="7" fillId="0" borderId="0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left" vertical="center"/>
    </xf>
    <xf numFmtId="167" fontId="3" fillId="0" borderId="2" xfId="0" applyNumberFormat="1" applyFont="1" applyBorder="1" applyAlignment="1">
      <alignment horizontal="left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2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167" fontId="3" fillId="0" borderId="17" xfId="0" applyNumberFormat="1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left" vertical="center"/>
    </xf>
    <xf numFmtId="14" fontId="3" fillId="0" borderId="17" xfId="0" applyNumberFormat="1" applyFont="1" applyBorder="1" applyAlignment="1">
      <alignment horizontal="center" vertical="center"/>
    </xf>
    <xf numFmtId="2" fontId="3" fillId="0" borderId="17" xfId="0" applyNumberFormat="1" applyFont="1" applyBorder="1" applyAlignment="1">
      <alignment horizontal="center" vertical="center"/>
    </xf>
    <xf numFmtId="164" fontId="3" fillId="0" borderId="18" xfId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164" fontId="3" fillId="0" borderId="20" xfId="1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167" fontId="3" fillId="0" borderId="22" xfId="0" applyNumberFormat="1" applyFont="1" applyBorder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left" vertical="center"/>
    </xf>
    <xf numFmtId="14" fontId="3" fillId="0" borderId="22" xfId="0" applyNumberFormat="1" applyFont="1" applyBorder="1" applyAlignment="1">
      <alignment horizontal="center" vertical="center"/>
    </xf>
    <xf numFmtId="2" fontId="3" fillId="0" borderId="22" xfId="0" applyNumberFormat="1" applyFont="1" applyBorder="1" applyAlignment="1">
      <alignment horizontal="center" vertical="center"/>
    </xf>
    <xf numFmtId="164" fontId="3" fillId="0" borderId="23" xfId="1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167" fontId="2" fillId="2" borderId="24" xfId="0" applyNumberFormat="1" applyFont="1" applyFill="1" applyBorder="1" applyAlignment="1">
      <alignment horizontal="center" vertical="center" wrapText="1"/>
    </xf>
    <xf numFmtId="14" fontId="2" fillId="2" borderId="24" xfId="0" applyNumberFormat="1" applyFont="1" applyFill="1" applyBorder="1" applyAlignment="1">
      <alignment horizontal="center" vertical="center" wrapText="1"/>
    </xf>
    <xf numFmtId="164" fontId="2" fillId="2" borderId="25" xfId="1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164" fontId="3" fillId="0" borderId="12" xfId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22" fontId="3" fillId="0" borderId="14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4" fontId="3" fillId="0" borderId="14" xfId="0" applyNumberFormat="1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165" fontId="3" fillId="0" borderId="14" xfId="0" applyNumberFormat="1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center" vertical="center"/>
    </xf>
    <xf numFmtId="164" fontId="3" fillId="0" borderId="14" xfId="1" applyFont="1" applyBorder="1" applyAlignment="1">
      <alignment horizontal="center" vertical="center"/>
    </xf>
    <xf numFmtId="164" fontId="3" fillId="0" borderId="15" xfId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5" borderId="26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</cellXfs>
  <cellStyles count="5">
    <cellStyle name="Moeda" xfId="1" builtinId="4"/>
    <cellStyle name="Moeda 2" xfId="4" xr:uid="{00000000-0005-0000-0000-000001000000}"/>
    <cellStyle name="Normal" xfId="0" builtinId="0"/>
    <cellStyle name="Vírgula" xfId="2" builtinId="3"/>
    <cellStyle name="Vírgula 2" xfId="3" xr:uid="{00000000-0005-0000-0000-000004000000}"/>
  </cellStyles>
  <dxfs count="60">
    <dxf>
      <font>
        <b/>
        <i val="0"/>
        <color theme="9" tint="-0.24994659260841701"/>
      </font>
    </dxf>
    <dxf>
      <font>
        <b/>
        <i val="0"/>
        <color rgb="FFC00000"/>
      </font>
    </dxf>
    <dxf>
      <font>
        <b/>
        <i val="0"/>
        <color theme="9" tint="-0.24994659260841701"/>
      </font>
    </dxf>
    <dxf>
      <font>
        <b/>
        <i val="0"/>
        <color rgb="FFC00000"/>
      </font>
    </dxf>
    <dxf>
      <font>
        <b/>
        <i val="0"/>
        <color theme="9" tint="-0.24994659260841701"/>
      </font>
    </dxf>
    <dxf>
      <font>
        <b/>
        <i val="0"/>
        <color rgb="FFC00000"/>
      </font>
    </dxf>
    <dxf>
      <font>
        <b/>
        <i val="0"/>
        <color theme="9" tint="-0.24994659260841701"/>
      </font>
    </dxf>
    <dxf>
      <font>
        <b/>
        <i val="0"/>
        <color rgb="FFC00000"/>
      </font>
    </dxf>
    <dxf>
      <font>
        <b/>
        <i val="0"/>
        <color theme="9" tint="-0.24994659260841701"/>
      </font>
    </dxf>
    <dxf>
      <font>
        <b/>
        <i val="0"/>
        <color rgb="FFC00000"/>
      </font>
    </dxf>
    <dxf>
      <font>
        <b/>
        <i val="0"/>
        <color theme="9" tint="-0.24994659260841701"/>
      </font>
    </dxf>
    <dxf>
      <font>
        <b/>
        <i val="0"/>
        <color rgb="FFC00000"/>
      </font>
    </dxf>
    <dxf>
      <font>
        <b/>
        <i val="0"/>
        <color theme="9" tint="-0.24994659260841701"/>
      </font>
    </dxf>
    <dxf>
      <font>
        <b/>
        <i val="0"/>
        <color rgb="FFC00000"/>
      </font>
    </dxf>
    <dxf>
      <font>
        <b/>
        <i val="0"/>
        <color theme="9" tint="-0.24994659260841701"/>
      </font>
    </dxf>
    <dxf>
      <font>
        <b/>
        <i val="0"/>
        <color rgb="FFC000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 tint="-0.24994659260841701"/>
      </font>
    </dxf>
    <dxf>
      <font>
        <b/>
        <i val="0"/>
        <color rgb="FFC000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 tint="-0.24994659260841701"/>
      </font>
    </dxf>
    <dxf>
      <font>
        <b/>
        <i val="0"/>
        <color rgb="FFC0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0.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</font>
      <numFmt numFmtId="2" formatCode="0.00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z val="10"/>
      </font>
      <numFmt numFmtId="168" formatCode="&quot; &quot;00&quot;.&quot;000&quot;.&quot;000&quot;/&quot;0000\-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4" formatCode="_-&quot;R$&quot;* #,##0.00_-;\-&quot;R$&quot;* #,##0.00_-;_-&quot;R$&quot;* &quot;-&quot;??_-;_-@_-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164" formatCode="_-&quot;R$&quot;* #,##0.00_-;\-&quot;R$&quot;* #,##0.00_-;_-&quot;R$&quot;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</font>
      <alignment horizontal="center"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Calibri"/>
        <scheme val="none"/>
      </font>
      <fill>
        <patternFill patternType="solid">
          <fgColor rgb="FF000000"/>
          <bgColor rgb="FF00206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3" displayName="Tabela13" ref="A2:P5" totalsRowShown="0" headerRowDxfId="59" dataDxfId="57" totalsRowDxfId="56" headerRowBorderDxfId="58">
  <sortState xmlns:xlrd2="http://schemas.microsoft.com/office/spreadsheetml/2017/richdata2" ref="A3:P3">
    <sortCondition ref="A3"/>
  </sortState>
  <tableColumns count="16">
    <tableColumn id="2" xr3:uid="{00000000-0010-0000-0000-000002000000}" name="Etapas" dataDxfId="55" totalsRowDxfId="54"/>
    <tableColumn id="4" xr3:uid="{00000000-0010-0000-0000-000004000000}" name="Vigências" dataDxfId="53" totalsRowDxfId="52"/>
    <tableColumn id="5" xr3:uid="{00000000-0010-0000-0000-000005000000}" name="Tipo de Energia" dataDxfId="51" totalsRowDxfId="50"/>
    <tableColumn id="7" xr3:uid="{00000000-0010-0000-0000-000007000000}" name="Modalidade de Preço" dataDxfId="49" totalsRowDxfId="48"/>
    <tableColumn id="9" xr3:uid="{00000000-0010-0000-0000-000009000000}" name="Submercado" dataDxfId="47" totalsRowDxfId="46"/>
    <tableColumn id="8" xr3:uid="{5F7EB75F-5FC0-4AD4-880A-895D2A0D16CC}" name="Início da Vigência" dataDxfId="45" totalsRowDxfId="44"/>
    <tableColumn id="11" xr3:uid="{00000000-0010-0000-0000-00000B000000}" name="Cód. Perfil Vendedor" dataDxfId="43" totalsRowDxfId="42"/>
    <tableColumn id="3" xr3:uid="{00000000-0010-0000-0000-000003000000}" name="Vendedor" dataDxfId="41" totalsRowDxfId="40"/>
    <tableColumn id="12" xr3:uid="{00000000-0010-0000-0000-00000C000000}" name="Cód. Perfil Comprador" dataDxfId="39" totalsRowDxfId="38" dataCellStyle="Vírgula" totalsRowCellStyle="Vírgula"/>
    <tableColumn id="1" xr3:uid="{00000000-0010-0000-0000-000001000000}" name="Comprador" dataDxfId="37" totalsRowDxfId="36" dataCellStyle="Moeda" totalsRowCellStyle="Moeda"/>
    <tableColumn id="6" xr3:uid="{00000000-0010-0000-0000-000006000000}" name="Classe do comprador" dataDxfId="35" totalsRowDxfId="34"/>
    <tableColumn id="18" xr3:uid="{7F0A8249-2712-4980-8AE2-70AE76BCE51D}" name="CNPJ do comprador" dataDxfId="33" totalsRowDxfId="32"/>
    <tableColumn id="14" xr3:uid="{00000000-0010-0000-0000-00000E000000}" name="Código do Lance Comprador" dataDxfId="31" totalsRowDxfId="30"/>
    <tableColumn id="10" xr3:uid="{00000000-0010-0000-0000-00000A000000}" name="Montantes Negociados (MWm)" dataDxfId="29" totalsRowDxfId="28"/>
    <tableColumn id="15" xr3:uid="{00000000-0010-0000-0000-00000F000000}" name="Preço de Negociação (R$/MWh)" dataDxfId="27" totalsRowDxfId="26" dataCellStyle="Moeda" totalsRowCellStyle="Moeda"/>
    <tableColumn id="13" xr3:uid="{00000000-0010-0000-0000-00000D000000}" name="Preço Marginal (R$/MWh)" dataDxfId="25" totalsRowDxfId="24" dataCellStyle="Moeda" totalsRowCellStyle="Moeda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3:E12"/>
  <sheetViews>
    <sheetView showGridLines="0" tabSelected="1" zoomScaleNormal="100" workbookViewId="0">
      <selection activeCell="G10" sqref="G10"/>
    </sheetView>
  </sheetViews>
  <sheetFormatPr defaultColWidth="10.1796875" defaultRowHeight="14.5" x14ac:dyDescent="0.35"/>
  <cols>
    <col min="1" max="1" width="12" style="7" bestFit="1" customWidth="1"/>
    <col min="2" max="2" width="16.1796875" style="11" bestFit="1" customWidth="1"/>
    <col min="3" max="3" width="17.26953125" style="7" bestFit="1" customWidth="1"/>
    <col min="4" max="4" width="17.453125" style="7" bestFit="1" customWidth="1"/>
    <col min="5" max="5" width="18" style="7" bestFit="1" customWidth="1"/>
    <col min="6" max="16384" width="10.1796875" style="7"/>
  </cols>
  <sheetData>
    <row r="3" spans="1:5" ht="14.5" customHeight="1" x14ac:dyDescent="0.35">
      <c r="A3" s="98"/>
      <c r="B3" s="101" t="s">
        <v>104</v>
      </c>
      <c r="C3" s="102"/>
      <c r="D3" s="102"/>
      <c r="E3" s="102"/>
    </row>
    <row r="4" spans="1:5" ht="29" x14ac:dyDescent="0.35">
      <c r="A4" s="98"/>
      <c r="B4" s="99" t="s">
        <v>102</v>
      </c>
      <c r="C4" s="99" t="s">
        <v>103</v>
      </c>
      <c r="D4" s="8" t="s">
        <v>28</v>
      </c>
      <c r="E4" s="8" t="s">
        <v>27</v>
      </c>
    </row>
    <row r="5" spans="1:5" x14ac:dyDescent="0.35">
      <c r="A5" s="100" t="s">
        <v>34</v>
      </c>
      <c r="B5" s="40">
        <v>118</v>
      </c>
      <c r="C5" s="39">
        <v>2930.5</v>
      </c>
      <c r="D5" s="96">
        <v>30</v>
      </c>
      <c r="E5" s="96">
        <v>7.5620000000000003</v>
      </c>
    </row>
    <row r="6" spans="1:5" x14ac:dyDescent="0.35">
      <c r="A6" s="100" t="s">
        <v>35</v>
      </c>
      <c r="B6" s="13">
        <v>10</v>
      </c>
      <c r="C6" s="39">
        <v>1146.9000000000001</v>
      </c>
      <c r="D6" s="97"/>
      <c r="E6" s="97"/>
    </row>
    <row r="9" spans="1:5" ht="14.5" customHeight="1" x14ac:dyDescent="0.35">
      <c r="A9" s="98"/>
      <c r="B9" s="101" t="s">
        <v>105</v>
      </c>
      <c r="C9" s="102"/>
      <c r="D9" s="102"/>
      <c r="E9" s="102"/>
    </row>
    <row r="10" spans="1:5" ht="29" x14ac:dyDescent="0.35">
      <c r="A10" s="98"/>
      <c r="B10" s="99" t="s">
        <v>102</v>
      </c>
      <c r="C10" s="99" t="s">
        <v>103</v>
      </c>
      <c r="D10" s="8" t="s">
        <v>28</v>
      </c>
      <c r="E10" s="8" t="s">
        <v>27</v>
      </c>
    </row>
    <row r="11" spans="1:5" x14ac:dyDescent="0.35">
      <c r="A11" s="100" t="s">
        <v>34</v>
      </c>
      <c r="B11" s="40">
        <v>353</v>
      </c>
      <c r="C11" s="39">
        <v>3664.5</v>
      </c>
      <c r="D11" s="96">
        <v>0</v>
      </c>
      <c r="E11" s="96">
        <v>0</v>
      </c>
    </row>
    <row r="12" spans="1:5" x14ac:dyDescent="0.35">
      <c r="A12" s="100" t="s">
        <v>35</v>
      </c>
      <c r="B12" s="13">
        <v>7</v>
      </c>
      <c r="C12" s="39">
        <v>720.2</v>
      </c>
      <c r="D12" s="97"/>
      <c r="E12" s="97"/>
    </row>
  </sheetData>
  <mergeCells count="8">
    <mergeCell ref="D5:D6"/>
    <mergeCell ref="A9:A10"/>
    <mergeCell ref="D11:D12"/>
    <mergeCell ref="E5:E6"/>
    <mergeCell ref="E11:E12"/>
    <mergeCell ref="B9:E9"/>
    <mergeCell ref="A3:A4"/>
    <mergeCell ref="B3:E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  <pageSetUpPr fitToPage="1"/>
  </sheetPr>
  <dimension ref="A1:M33"/>
  <sheetViews>
    <sheetView showGridLines="0" zoomScale="90" zoomScaleNormal="90" workbookViewId="0">
      <pane ySplit="1" topLeftCell="A2" activePane="bottomLeft" state="frozen"/>
      <selection pane="bottomLeft" activeCell="H36" sqref="H36"/>
    </sheetView>
  </sheetViews>
  <sheetFormatPr defaultColWidth="40.26953125" defaultRowHeight="14.5" x14ac:dyDescent="0.35"/>
  <cols>
    <col min="1" max="1" width="9.26953125" style="7" customWidth="1"/>
    <col min="2" max="2" width="9.1796875" style="7" customWidth="1"/>
    <col min="3" max="3" width="26.1796875" style="29" customWidth="1"/>
    <col min="4" max="4" width="12.7265625" style="7" customWidth="1"/>
    <col min="5" max="6" width="13" style="7" customWidth="1"/>
    <col min="7" max="7" width="17.26953125" style="24" bestFit="1" customWidth="1"/>
    <col min="8" max="8" width="11.81640625" style="24" bestFit="1" customWidth="1"/>
    <col min="9" max="9" width="7.7265625" style="7" bestFit="1" customWidth="1"/>
    <col min="10" max="10" width="9.1796875" style="7" bestFit="1" customWidth="1"/>
    <col min="11" max="11" width="12.81640625" style="7" bestFit="1" customWidth="1"/>
    <col min="12" max="12" width="13.1796875" style="9" bestFit="1" customWidth="1"/>
    <col min="13" max="16384" width="40.26953125" style="7"/>
  </cols>
  <sheetData>
    <row r="1" spans="1:12" s="6" customFormat="1" ht="45.75" customHeight="1" x14ac:dyDescent="0.35">
      <c r="A1" s="80" t="s">
        <v>31</v>
      </c>
      <c r="B1" s="80" t="s">
        <v>15</v>
      </c>
      <c r="C1" s="80" t="s">
        <v>2</v>
      </c>
      <c r="D1" s="80" t="s">
        <v>1</v>
      </c>
      <c r="E1" s="80" t="s">
        <v>0</v>
      </c>
      <c r="F1" s="81" t="s">
        <v>40</v>
      </c>
      <c r="G1" s="82" t="s">
        <v>52</v>
      </c>
      <c r="H1" s="82" t="s">
        <v>47</v>
      </c>
      <c r="I1" s="80" t="s">
        <v>53</v>
      </c>
      <c r="J1" s="80" t="s">
        <v>54</v>
      </c>
      <c r="K1" s="80" t="s">
        <v>55</v>
      </c>
      <c r="L1" s="83" t="s">
        <v>56</v>
      </c>
    </row>
    <row r="2" spans="1:12" x14ac:dyDescent="0.35">
      <c r="A2" s="62" t="s">
        <v>13</v>
      </c>
      <c r="B2" s="63" t="s">
        <v>57</v>
      </c>
      <c r="C2" s="64" t="s">
        <v>16</v>
      </c>
      <c r="D2" s="65" t="s">
        <v>17</v>
      </c>
      <c r="E2" s="63" t="s">
        <v>20</v>
      </c>
      <c r="F2" s="66" t="s">
        <v>58</v>
      </c>
      <c r="G2" s="67">
        <v>44927</v>
      </c>
      <c r="H2" s="67" t="s">
        <v>48</v>
      </c>
      <c r="I2" s="65">
        <v>4344</v>
      </c>
      <c r="J2" s="68" t="s">
        <v>46</v>
      </c>
      <c r="K2" s="68" t="s">
        <v>46</v>
      </c>
      <c r="L2" s="69" t="s">
        <v>46</v>
      </c>
    </row>
    <row r="3" spans="1:12" x14ac:dyDescent="0.35">
      <c r="A3" s="70" t="s">
        <v>13</v>
      </c>
      <c r="B3" s="14" t="s">
        <v>57</v>
      </c>
      <c r="C3" s="57" t="s">
        <v>16</v>
      </c>
      <c r="D3" s="1" t="s">
        <v>17</v>
      </c>
      <c r="E3" s="14" t="s">
        <v>21</v>
      </c>
      <c r="F3" s="56" t="s">
        <v>59</v>
      </c>
      <c r="G3" s="37">
        <v>44927</v>
      </c>
      <c r="H3" s="37" t="s">
        <v>48</v>
      </c>
      <c r="I3" s="1">
        <v>4344</v>
      </c>
      <c r="J3" s="28" t="s">
        <v>46</v>
      </c>
      <c r="K3" s="28" t="s">
        <v>46</v>
      </c>
      <c r="L3" s="71" t="s">
        <v>46</v>
      </c>
    </row>
    <row r="4" spans="1:12" x14ac:dyDescent="0.35">
      <c r="A4" s="70" t="s">
        <v>13</v>
      </c>
      <c r="B4" s="14" t="s">
        <v>57</v>
      </c>
      <c r="C4" s="57" t="s">
        <v>16</v>
      </c>
      <c r="D4" s="1" t="s">
        <v>17</v>
      </c>
      <c r="E4" s="14" t="s">
        <v>18</v>
      </c>
      <c r="F4" s="56" t="s">
        <v>60</v>
      </c>
      <c r="G4" s="37">
        <v>44927</v>
      </c>
      <c r="H4" s="37" t="s">
        <v>48</v>
      </c>
      <c r="I4" s="1">
        <v>4344</v>
      </c>
      <c r="J4" s="28" t="s">
        <v>46</v>
      </c>
      <c r="K4" s="28" t="s">
        <v>46</v>
      </c>
      <c r="L4" s="71" t="s">
        <v>46</v>
      </c>
    </row>
    <row r="5" spans="1:12" x14ac:dyDescent="0.35">
      <c r="A5" s="70" t="s">
        <v>13</v>
      </c>
      <c r="B5" s="14" t="s">
        <v>57</v>
      </c>
      <c r="C5" s="57" t="s">
        <v>16</v>
      </c>
      <c r="D5" s="1" t="s">
        <v>17</v>
      </c>
      <c r="E5" s="14" t="s">
        <v>19</v>
      </c>
      <c r="F5" s="56" t="s">
        <v>61</v>
      </c>
      <c r="G5" s="37">
        <v>44927</v>
      </c>
      <c r="H5" s="37" t="s">
        <v>48</v>
      </c>
      <c r="I5" s="1">
        <v>4344</v>
      </c>
      <c r="J5" s="28" t="s">
        <v>46</v>
      </c>
      <c r="K5" s="28" t="s">
        <v>46</v>
      </c>
      <c r="L5" s="71" t="s">
        <v>46</v>
      </c>
    </row>
    <row r="6" spans="1:12" x14ac:dyDescent="0.35">
      <c r="A6" s="70" t="s">
        <v>22</v>
      </c>
      <c r="B6" s="14" t="s">
        <v>67</v>
      </c>
      <c r="C6" s="57" t="s">
        <v>16</v>
      </c>
      <c r="D6" s="1" t="s">
        <v>17</v>
      </c>
      <c r="E6" s="14" t="s">
        <v>20</v>
      </c>
      <c r="F6" s="56" t="s">
        <v>90</v>
      </c>
      <c r="G6" s="37">
        <v>44835</v>
      </c>
      <c r="H6" s="37" t="s">
        <v>48</v>
      </c>
      <c r="I6" s="1">
        <v>2208</v>
      </c>
      <c r="J6" s="28" t="s">
        <v>46</v>
      </c>
      <c r="K6" s="28" t="s">
        <v>46</v>
      </c>
      <c r="L6" s="71" t="s">
        <v>46</v>
      </c>
    </row>
    <row r="7" spans="1:12" x14ac:dyDescent="0.35">
      <c r="A7" s="70" t="s">
        <v>22</v>
      </c>
      <c r="B7" s="14" t="s">
        <v>67</v>
      </c>
      <c r="C7" s="57" t="s">
        <v>16</v>
      </c>
      <c r="D7" s="1" t="s">
        <v>17</v>
      </c>
      <c r="E7" s="14" t="s">
        <v>21</v>
      </c>
      <c r="F7" s="56" t="s">
        <v>91</v>
      </c>
      <c r="G7" s="37">
        <v>44835</v>
      </c>
      <c r="H7" s="37" t="s">
        <v>48</v>
      </c>
      <c r="I7" s="1">
        <v>2208</v>
      </c>
      <c r="J7" s="28" t="s">
        <v>46</v>
      </c>
      <c r="K7" s="28" t="s">
        <v>46</v>
      </c>
      <c r="L7" s="71" t="s">
        <v>46</v>
      </c>
    </row>
    <row r="8" spans="1:12" x14ac:dyDescent="0.35">
      <c r="A8" s="70" t="s">
        <v>22</v>
      </c>
      <c r="B8" s="14" t="s">
        <v>67</v>
      </c>
      <c r="C8" s="57" t="s">
        <v>16</v>
      </c>
      <c r="D8" s="1" t="s">
        <v>17</v>
      </c>
      <c r="E8" s="14" t="s">
        <v>18</v>
      </c>
      <c r="F8" s="56" t="s">
        <v>92</v>
      </c>
      <c r="G8" s="37">
        <v>44835</v>
      </c>
      <c r="H8" s="37" t="s">
        <v>48</v>
      </c>
      <c r="I8" s="1">
        <v>2208</v>
      </c>
      <c r="J8" s="28" t="s">
        <v>46</v>
      </c>
      <c r="K8" s="28" t="s">
        <v>46</v>
      </c>
      <c r="L8" s="71" t="s">
        <v>46</v>
      </c>
    </row>
    <row r="9" spans="1:12" x14ac:dyDescent="0.35">
      <c r="A9" s="70" t="s">
        <v>22</v>
      </c>
      <c r="B9" s="14" t="s">
        <v>67</v>
      </c>
      <c r="C9" s="57" t="s">
        <v>16</v>
      </c>
      <c r="D9" s="1" t="s">
        <v>17</v>
      </c>
      <c r="E9" s="14" t="s">
        <v>19</v>
      </c>
      <c r="F9" s="56" t="s">
        <v>93</v>
      </c>
      <c r="G9" s="37">
        <v>44835</v>
      </c>
      <c r="H9" s="37" t="s">
        <v>48</v>
      </c>
      <c r="I9" s="1">
        <v>2208</v>
      </c>
      <c r="J9" s="28" t="s">
        <v>46</v>
      </c>
      <c r="K9" s="28" t="s">
        <v>46</v>
      </c>
      <c r="L9" s="71" t="s">
        <v>46</v>
      </c>
    </row>
    <row r="10" spans="1:12" x14ac:dyDescent="0.35">
      <c r="A10" s="70" t="s">
        <v>23</v>
      </c>
      <c r="B10" s="14" t="s">
        <v>57</v>
      </c>
      <c r="C10" s="57" t="s">
        <v>72</v>
      </c>
      <c r="D10" s="1" t="s">
        <v>17</v>
      </c>
      <c r="E10" s="14" t="s">
        <v>20</v>
      </c>
      <c r="F10" s="56" t="s">
        <v>94</v>
      </c>
      <c r="G10" s="37">
        <v>44927</v>
      </c>
      <c r="H10" s="37" t="s">
        <v>48</v>
      </c>
      <c r="I10" s="1">
        <v>4344</v>
      </c>
      <c r="J10" s="28" t="s">
        <v>46</v>
      </c>
      <c r="K10" s="28" t="s">
        <v>46</v>
      </c>
      <c r="L10" s="71" t="s">
        <v>46</v>
      </c>
    </row>
    <row r="11" spans="1:12" x14ac:dyDescent="0.35">
      <c r="A11" s="70" t="s">
        <v>23</v>
      </c>
      <c r="B11" s="14" t="s">
        <v>57</v>
      </c>
      <c r="C11" s="57" t="s">
        <v>72</v>
      </c>
      <c r="D11" s="1" t="s">
        <v>17</v>
      </c>
      <c r="E11" s="14" t="s">
        <v>21</v>
      </c>
      <c r="F11" s="56" t="s">
        <v>95</v>
      </c>
      <c r="G11" s="37">
        <v>44927</v>
      </c>
      <c r="H11" s="37" t="s">
        <v>48</v>
      </c>
      <c r="I11" s="1">
        <v>4344</v>
      </c>
      <c r="J11" s="28" t="s">
        <v>46</v>
      </c>
      <c r="K11" s="28" t="s">
        <v>46</v>
      </c>
      <c r="L11" s="71" t="s">
        <v>46</v>
      </c>
    </row>
    <row r="12" spans="1:12" x14ac:dyDescent="0.35">
      <c r="A12" s="70" t="s">
        <v>23</v>
      </c>
      <c r="B12" s="14" t="s">
        <v>57</v>
      </c>
      <c r="C12" s="57" t="s">
        <v>72</v>
      </c>
      <c r="D12" s="1" t="s">
        <v>17</v>
      </c>
      <c r="E12" s="14" t="s">
        <v>18</v>
      </c>
      <c r="F12" s="56" t="s">
        <v>96</v>
      </c>
      <c r="G12" s="37">
        <v>44927</v>
      </c>
      <c r="H12" s="37" t="s">
        <v>48</v>
      </c>
      <c r="I12" s="1">
        <v>4344</v>
      </c>
      <c r="J12" s="28" t="s">
        <v>46</v>
      </c>
      <c r="K12" s="28" t="s">
        <v>46</v>
      </c>
      <c r="L12" s="71" t="s">
        <v>46</v>
      </c>
    </row>
    <row r="13" spans="1:12" x14ac:dyDescent="0.35">
      <c r="A13" s="70" t="s">
        <v>23</v>
      </c>
      <c r="B13" s="14" t="s">
        <v>57</v>
      </c>
      <c r="C13" s="57" t="s">
        <v>72</v>
      </c>
      <c r="D13" s="1" t="s">
        <v>17</v>
      </c>
      <c r="E13" s="14" t="s">
        <v>19</v>
      </c>
      <c r="F13" s="56" t="s">
        <v>97</v>
      </c>
      <c r="G13" s="37">
        <v>44927</v>
      </c>
      <c r="H13" s="37" t="s">
        <v>48</v>
      </c>
      <c r="I13" s="1">
        <v>4344</v>
      </c>
      <c r="J13" s="28" t="s">
        <v>46</v>
      </c>
      <c r="K13" s="28" t="s">
        <v>46</v>
      </c>
      <c r="L13" s="71" t="s">
        <v>46</v>
      </c>
    </row>
    <row r="14" spans="1:12" x14ac:dyDescent="0.35">
      <c r="A14" s="70" t="s">
        <v>25</v>
      </c>
      <c r="B14" s="14" t="s">
        <v>67</v>
      </c>
      <c r="C14" s="57" t="s">
        <v>24</v>
      </c>
      <c r="D14" s="1" t="s">
        <v>17</v>
      </c>
      <c r="E14" s="14" t="s">
        <v>20</v>
      </c>
      <c r="F14" s="56" t="s">
        <v>76</v>
      </c>
      <c r="G14" s="37">
        <v>44835</v>
      </c>
      <c r="H14" s="37" t="s">
        <v>48</v>
      </c>
      <c r="I14" s="1">
        <v>2208</v>
      </c>
      <c r="J14" s="28" t="s">
        <v>46</v>
      </c>
      <c r="K14" s="28" t="s">
        <v>46</v>
      </c>
      <c r="L14" s="71" t="s">
        <v>46</v>
      </c>
    </row>
    <row r="15" spans="1:12" x14ac:dyDescent="0.35">
      <c r="A15" s="70" t="s">
        <v>25</v>
      </c>
      <c r="B15" s="14" t="s">
        <v>67</v>
      </c>
      <c r="C15" s="57" t="s">
        <v>24</v>
      </c>
      <c r="D15" s="1" t="s">
        <v>17</v>
      </c>
      <c r="E15" s="14" t="s">
        <v>21</v>
      </c>
      <c r="F15" s="56" t="s">
        <v>77</v>
      </c>
      <c r="G15" s="37">
        <v>44835</v>
      </c>
      <c r="H15" s="37" t="s">
        <v>48</v>
      </c>
      <c r="I15" s="1">
        <v>2208</v>
      </c>
      <c r="J15" s="28" t="s">
        <v>46</v>
      </c>
      <c r="K15" s="28" t="s">
        <v>46</v>
      </c>
      <c r="L15" s="71" t="s">
        <v>46</v>
      </c>
    </row>
    <row r="16" spans="1:12" x14ac:dyDescent="0.35">
      <c r="A16" s="70" t="s">
        <v>25</v>
      </c>
      <c r="B16" s="14" t="s">
        <v>67</v>
      </c>
      <c r="C16" s="57" t="s">
        <v>24</v>
      </c>
      <c r="D16" s="1" t="s">
        <v>17</v>
      </c>
      <c r="E16" s="14" t="s">
        <v>18</v>
      </c>
      <c r="F16" s="56" t="s">
        <v>78</v>
      </c>
      <c r="G16" s="37">
        <v>44835</v>
      </c>
      <c r="H16" s="37" t="s">
        <v>48</v>
      </c>
      <c r="I16" s="1">
        <v>2208</v>
      </c>
      <c r="J16" s="28" t="s">
        <v>46</v>
      </c>
      <c r="K16" s="28" t="s">
        <v>46</v>
      </c>
      <c r="L16" s="71" t="s">
        <v>46</v>
      </c>
    </row>
    <row r="17" spans="1:13" x14ac:dyDescent="0.35">
      <c r="A17" s="70" t="s">
        <v>25</v>
      </c>
      <c r="B17" s="14" t="s">
        <v>67</v>
      </c>
      <c r="C17" s="57" t="s">
        <v>24</v>
      </c>
      <c r="D17" s="1" t="s">
        <v>17</v>
      </c>
      <c r="E17" s="14" t="s">
        <v>19</v>
      </c>
      <c r="F17" s="56" t="s">
        <v>79</v>
      </c>
      <c r="G17" s="37">
        <v>44835</v>
      </c>
      <c r="H17" s="37" t="s">
        <v>48</v>
      </c>
      <c r="I17" s="1">
        <v>2208</v>
      </c>
      <c r="J17" s="28" t="s">
        <v>46</v>
      </c>
      <c r="K17" s="28" t="s">
        <v>46</v>
      </c>
      <c r="L17" s="71" t="s">
        <v>46</v>
      </c>
    </row>
    <row r="18" spans="1:13" x14ac:dyDescent="0.35">
      <c r="A18" s="70" t="s">
        <v>73</v>
      </c>
      <c r="B18" s="14" t="s">
        <v>57</v>
      </c>
      <c r="C18" s="57" t="s">
        <v>16</v>
      </c>
      <c r="D18" s="1" t="s">
        <v>26</v>
      </c>
      <c r="E18" s="14" t="s">
        <v>20</v>
      </c>
      <c r="F18" s="56" t="s">
        <v>62</v>
      </c>
      <c r="G18" s="37">
        <v>44927</v>
      </c>
      <c r="H18" s="37" t="s">
        <v>48</v>
      </c>
      <c r="I18" s="1">
        <v>4344</v>
      </c>
      <c r="J18" s="28" t="s">
        <v>46</v>
      </c>
      <c r="K18" s="28" t="s">
        <v>46</v>
      </c>
      <c r="L18" s="71" t="s">
        <v>46</v>
      </c>
      <c r="M18" s="12"/>
    </row>
    <row r="19" spans="1:13" x14ac:dyDescent="0.35">
      <c r="A19" s="70" t="s">
        <v>73</v>
      </c>
      <c r="B19" s="14" t="s">
        <v>57</v>
      </c>
      <c r="C19" s="57" t="s">
        <v>16</v>
      </c>
      <c r="D19" s="1" t="s">
        <v>26</v>
      </c>
      <c r="E19" s="14" t="s">
        <v>21</v>
      </c>
      <c r="F19" s="56" t="s">
        <v>63</v>
      </c>
      <c r="G19" s="37">
        <v>44927</v>
      </c>
      <c r="H19" s="37" t="s">
        <v>48</v>
      </c>
      <c r="I19" s="1">
        <v>4344</v>
      </c>
      <c r="J19" s="28" t="s">
        <v>46</v>
      </c>
      <c r="K19" s="28" t="s">
        <v>46</v>
      </c>
      <c r="L19" s="71" t="s">
        <v>46</v>
      </c>
    </row>
    <row r="20" spans="1:13" x14ac:dyDescent="0.35">
      <c r="A20" s="70" t="s">
        <v>73</v>
      </c>
      <c r="B20" s="14" t="s">
        <v>57</v>
      </c>
      <c r="C20" s="57" t="s">
        <v>16</v>
      </c>
      <c r="D20" s="1" t="s">
        <v>26</v>
      </c>
      <c r="E20" s="14" t="s">
        <v>18</v>
      </c>
      <c r="F20" s="56" t="s">
        <v>64</v>
      </c>
      <c r="G20" s="37">
        <v>44927</v>
      </c>
      <c r="H20" s="37" t="s">
        <v>48</v>
      </c>
      <c r="I20" s="1">
        <v>4344</v>
      </c>
      <c r="J20" s="28" t="s">
        <v>46</v>
      </c>
      <c r="K20" s="28" t="s">
        <v>46</v>
      </c>
      <c r="L20" s="71" t="s">
        <v>46</v>
      </c>
    </row>
    <row r="21" spans="1:13" x14ac:dyDescent="0.35">
      <c r="A21" s="70" t="s">
        <v>73</v>
      </c>
      <c r="B21" s="14" t="s">
        <v>57</v>
      </c>
      <c r="C21" s="57" t="s">
        <v>16</v>
      </c>
      <c r="D21" s="1" t="s">
        <v>26</v>
      </c>
      <c r="E21" s="14" t="s">
        <v>19</v>
      </c>
      <c r="F21" s="56" t="s">
        <v>65</v>
      </c>
      <c r="G21" s="37">
        <v>44927</v>
      </c>
      <c r="H21" s="37" t="s">
        <v>48</v>
      </c>
      <c r="I21" s="1">
        <v>4344</v>
      </c>
      <c r="J21" s="28" t="s">
        <v>46</v>
      </c>
      <c r="K21" s="28" t="s">
        <v>46</v>
      </c>
      <c r="L21" s="71" t="s">
        <v>46</v>
      </c>
    </row>
    <row r="22" spans="1:13" x14ac:dyDescent="0.35">
      <c r="A22" s="70" t="s">
        <v>74</v>
      </c>
      <c r="B22" s="14" t="s">
        <v>67</v>
      </c>
      <c r="C22" s="57" t="s">
        <v>16</v>
      </c>
      <c r="D22" s="1" t="s">
        <v>26</v>
      </c>
      <c r="E22" s="14" t="s">
        <v>20</v>
      </c>
      <c r="F22" s="56" t="s">
        <v>98</v>
      </c>
      <c r="G22" s="37">
        <v>44835</v>
      </c>
      <c r="H22" s="37" t="s">
        <v>48</v>
      </c>
      <c r="I22" s="1">
        <v>2208</v>
      </c>
      <c r="J22" s="28" t="s">
        <v>46</v>
      </c>
      <c r="K22" s="28" t="s">
        <v>46</v>
      </c>
      <c r="L22" s="71" t="s">
        <v>46</v>
      </c>
    </row>
    <row r="23" spans="1:13" x14ac:dyDescent="0.35">
      <c r="A23" s="70" t="s">
        <v>74</v>
      </c>
      <c r="B23" s="14" t="s">
        <v>67</v>
      </c>
      <c r="C23" s="57" t="s">
        <v>16</v>
      </c>
      <c r="D23" s="1" t="s">
        <v>26</v>
      </c>
      <c r="E23" s="14" t="s">
        <v>21</v>
      </c>
      <c r="F23" s="56" t="s">
        <v>99</v>
      </c>
      <c r="G23" s="37">
        <v>44835</v>
      </c>
      <c r="H23" s="37" t="s">
        <v>48</v>
      </c>
      <c r="I23" s="1">
        <v>2208</v>
      </c>
      <c r="J23" s="28" t="s">
        <v>46</v>
      </c>
      <c r="K23" s="28" t="s">
        <v>46</v>
      </c>
      <c r="L23" s="71" t="s">
        <v>46</v>
      </c>
    </row>
    <row r="24" spans="1:13" x14ac:dyDescent="0.35">
      <c r="A24" s="70" t="s">
        <v>74</v>
      </c>
      <c r="B24" s="14" t="s">
        <v>67</v>
      </c>
      <c r="C24" s="57" t="s">
        <v>16</v>
      </c>
      <c r="D24" s="1" t="s">
        <v>26</v>
      </c>
      <c r="E24" s="14" t="s">
        <v>18</v>
      </c>
      <c r="F24" s="56" t="s">
        <v>100</v>
      </c>
      <c r="G24" s="37">
        <v>44835</v>
      </c>
      <c r="H24" s="37" t="s">
        <v>48</v>
      </c>
      <c r="I24" s="1">
        <v>2208</v>
      </c>
      <c r="J24" s="28" t="s">
        <v>46</v>
      </c>
      <c r="K24" s="28" t="s">
        <v>46</v>
      </c>
      <c r="L24" s="71" t="s">
        <v>46</v>
      </c>
    </row>
    <row r="25" spans="1:13" x14ac:dyDescent="0.35">
      <c r="A25" s="70" t="s">
        <v>74</v>
      </c>
      <c r="B25" s="14" t="s">
        <v>67</v>
      </c>
      <c r="C25" s="57" t="s">
        <v>16</v>
      </c>
      <c r="D25" s="1" t="s">
        <v>26</v>
      </c>
      <c r="E25" s="14" t="s">
        <v>19</v>
      </c>
      <c r="F25" s="56" t="s">
        <v>101</v>
      </c>
      <c r="G25" s="37">
        <v>44835</v>
      </c>
      <c r="H25" s="37" t="s">
        <v>48</v>
      </c>
      <c r="I25" s="1">
        <v>2208</v>
      </c>
      <c r="J25" s="28" t="s">
        <v>46</v>
      </c>
      <c r="K25" s="28" t="s">
        <v>46</v>
      </c>
      <c r="L25" s="71" t="s">
        <v>46</v>
      </c>
    </row>
    <row r="26" spans="1:13" x14ac:dyDescent="0.35">
      <c r="A26" s="70" t="s">
        <v>68</v>
      </c>
      <c r="B26" s="14" t="s">
        <v>57</v>
      </c>
      <c r="C26" s="57" t="s">
        <v>72</v>
      </c>
      <c r="D26" s="1" t="s">
        <v>26</v>
      </c>
      <c r="E26" s="14" t="s">
        <v>20</v>
      </c>
      <c r="F26" s="56" t="s">
        <v>86</v>
      </c>
      <c r="G26" s="37">
        <v>44927</v>
      </c>
      <c r="H26" s="37" t="s">
        <v>48</v>
      </c>
      <c r="I26" s="1">
        <v>4344</v>
      </c>
      <c r="J26" s="28" t="s">
        <v>46</v>
      </c>
      <c r="K26" s="28" t="s">
        <v>46</v>
      </c>
      <c r="L26" s="71" t="s">
        <v>46</v>
      </c>
    </row>
    <row r="27" spans="1:13" x14ac:dyDescent="0.35">
      <c r="A27" s="70" t="s">
        <v>68</v>
      </c>
      <c r="B27" s="14" t="s">
        <v>57</v>
      </c>
      <c r="C27" s="57" t="s">
        <v>72</v>
      </c>
      <c r="D27" s="1" t="s">
        <v>26</v>
      </c>
      <c r="E27" s="14" t="s">
        <v>21</v>
      </c>
      <c r="F27" s="56" t="s">
        <v>87</v>
      </c>
      <c r="G27" s="37">
        <v>44927</v>
      </c>
      <c r="H27" s="37" t="s">
        <v>48</v>
      </c>
      <c r="I27" s="1">
        <v>4344</v>
      </c>
      <c r="J27" s="28" t="s">
        <v>46</v>
      </c>
      <c r="K27" s="28" t="s">
        <v>46</v>
      </c>
      <c r="L27" s="71" t="s">
        <v>46</v>
      </c>
    </row>
    <row r="28" spans="1:13" x14ac:dyDescent="0.35">
      <c r="A28" s="70" t="s">
        <v>68</v>
      </c>
      <c r="B28" s="14" t="s">
        <v>57</v>
      </c>
      <c r="C28" s="57" t="s">
        <v>72</v>
      </c>
      <c r="D28" s="1" t="s">
        <v>26</v>
      </c>
      <c r="E28" s="14" t="s">
        <v>18</v>
      </c>
      <c r="F28" s="56" t="s">
        <v>88</v>
      </c>
      <c r="G28" s="37">
        <v>44927</v>
      </c>
      <c r="H28" s="37" t="s">
        <v>48</v>
      </c>
      <c r="I28" s="1">
        <v>4344</v>
      </c>
      <c r="J28" s="28" t="s">
        <v>46</v>
      </c>
      <c r="K28" s="28" t="s">
        <v>46</v>
      </c>
      <c r="L28" s="71" t="s">
        <v>46</v>
      </c>
    </row>
    <row r="29" spans="1:13" x14ac:dyDescent="0.35">
      <c r="A29" s="70" t="s">
        <v>68</v>
      </c>
      <c r="B29" s="14" t="s">
        <v>57</v>
      </c>
      <c r="C29" s="57" t="s">
        <v>72</v>
      </c>
      <c r="D29" s="1" t="s">
        <v>26</v>
      </c>
      <c r="E29" s="14" t="s">
        <v>19</v>
      </c>
      <c r="F29" s="56" t="s">
        <v>89</v>
      </c>
      <c r="G29" s="37">
        <v>44927</v>
      </c>
      <c r="H29" s="37" t="s">
        <v>48</v>
      </c>
      <c r="I29" s="1">
        <v>4344</v>
      </c>
      <c r="J29" s="28" t="s">
        <v>46</v>
      </c>
      <c r="K29" s="28" t="s">
        <v>46</v>
      </c>
      <c r="L29" s="71" t="s">
        <v>46</v>
      </c>
    </row>
    <row r="30" spans="1:13" x14ac:dyDescent="0.35">
      <c r="A30" s="70" t="s">
        <v>75</v>
      </c>
      <c r="B30" s="14" t="s">
        <v>67</v>
      </c>
      <c r="C30" s="57" t="s">
        <v>24</v>
      </c>
      <c r="D30" s="1" t="s">
        <v>26</v>
      </c>
      <c r="E30" s="14" t="s">
        <v>20</v>
      </c>
      <c r="F30" s="56" t="s">
        <v>80</v>
      </c>
      <c r="G30" s="37">
        <v>44835</v>
      </c>
      <c r="H30" s="37" t="s">
        <v>48</v>
      </c>
      <c r="I30" s="1">
        <v>2208</v>
      </c>
      <c r="J30" s="28" t="s">
        <v>46</v>
      </c>
      <c r="K30" s="28" t="s">
        <v>46</v>
      </c>
      <c r="L30" s="71" t="s">
        <v>46</v>
      </c>
    </row>
    <row r="31" spans="1:13" x14ac:dyDescent="0.35">
      <c r="A31" s="70" t="s">
        <v>75</v>
      </c>
      <c r="B31" s="14" t="s">
        <v>67</v>
      </c>
      <c r="C31" s="57" t="s">
        <v>24</v>
      </c>
      <c r="D31" s="1" t="s">
        <v>26</v>
      </c>
      <c r="E31" s="14" t="s">
        <v>21</v>
      </c>
      <c r="F31" s="56" t="s">
        <v>69</v>
      </c>
      <c r="G31" s="37">
        <v>44835</v>
      </c>
      <c r="H31" s="37" t="s">
        <v>84</v>
      </c>
      <c r="I31" s="1">
        <v>2208</v>
      </c>
      <c r="J31" s="1">
        <v>30</v>
      </c>
      <c r="K31" s="28">
        <v>7.5620000000000003</v>
      </c>
      <c r="L31" s="71">
        <v>0.2</v>
      </c>
    </row>
    <row r="32" spans="1:13" x14ac:dyDescent="0.35">
      <c r="A32" s="70" t="s">
        <v>75</v>
      </c>
      <c r="B32" s="14" t="s">
        <v>67</v>
      </c>
      <c r="C32" s="57" t="s">
        <v>24</v>
      </c>
      <c r="D32" s="1" t="s">
        <v>26</v>
      </c>
      <c r="E32" s="14" t="s">
        <v>18</v>
      </c>
      <c r="F32" s="56" t="s">
        <v>81</v>
      </c>
      <c r="G32" s="37">
        <v>44835</v>
      </c>
      <c r="H32" s="37" t="s">
        <v>48</v>
      </c>
      <c r="I32" s="1">
        <v>2208</v>
      </c>
      <c r="J32" s="28" t="s">
        <v>46</v>
      </c>
      <c r="K32" s="28" t="s">
        <v>46</v>
      </c>
      <c r="L32" s="71" t="s">
        <v>46</v>
      </c>
    </row>
    <row r="33" spans="1:12" x14ac:dyDescent="0.35">
      <c r="A33" s="72" t="s">
        <v>75</v>
      </c>
      <c r="B33" s="73" t="s">
        <v>67</v>
      </c>
      <c r="C33" s="74" t="s">
        <v>24</v>
      </c>
      <c r="D33" s="75" t="s">
        <v>26</v>
      </c>
      <c r="E33" s="73" t="s">
        <v>19</v>
      </c>
      <c r="F33" s="76" t="s">
        <v>82</v>
      </c>
      <c r="G33" s="77">
        <v>44835</v>
      </c>
      <c r="H33" s="77" t="s">
        <v>48</v>
      </c>
      <c r="I33" s="75">
        <v>2208</v>
      </c>
      <c r="J33" s="78" t="s">
        <v>46</v>
      </c>
      <c r="K33" s="78" t="s">
        <v>46</v>
      </c>
      <c r="L33" s="79" t="s">
        <v>46</v>
      </c>
    </row>
  </sheetData>
  <conditionalFormatting sqref="I1 I34:I1048576">
    <cfRule type="containsText" dxfId="23" priority="193" operator="containsText" text="Não">
      <formula>NOT(ISERROR(SEARCH("Não",I1)))</formula>
    </cfRule>
    <cfRule type="containsText" dxfId="22" priority="194" operator="containsText" text="Sim">
      <formula>NOT(ISERROR(SEARCH("Sim",I1)))</formula>
    </cfRule>
  </conditionalFormatting>
  <conditionalFormatting sqref="H1 H34:H1048576">
    <cfRule type="cellIs" dxfId="21" priority="155" operator="equal">
      <formula>"Não"</formula>
    </cfRule>
    <cfRule type="cellIs" dxfId="20" priority="156" operator="equal">
      <formula>"Sim"</formula>
    </cfRule>
  </conditionalFormatting>
  <conditionalFormatting sqref="I6:I17 I22:I33">
    <cfRule type="containsText" dxfId="19" priority="19" operator="containsText" text="Não">
      <formula>NOT(ISERROR(SEARCH("Não",I6)))</formula>
    </cfRule>
    <cfRule type="containsText" dxfId="18" priority="20" operator="containsText" text="Sim">
      <formula>NOT(ISERROR(SEARCH("Sim",I6)))</formula>
    </cfRule>
  </conditionalFormatting>
  <conditionalFormatting sqref="H2:H33">
    <cfRule type="cellIs" dxfId="17" priority="17" operator="equal">
      <formula>"Não"</formula>
    </cfRule>
    <cfRule type="cellIs" dxfId="16" priority="18" operator="equal">
      <formula>"Sim"</formula>
    </cfRule>
  </conditionalFormatting>
  <conditionalFormatting sqref="I2">
    <cfRule type="containsText" dxfId="15" priority="15" operator="containsText" text="Não">
      <formula>NOT(ISERROR(SEARCH("Não",I2)))</formula>
    </cfRule>
    <cfRule type="containsText" dxfId="14" priority="16" operator="containsText" text="Sim">
      <formula>NOT(ISERROR(SEARCH("Sim",I2)))</formula>
    </cfRule>
  </conditionalFormatting>
  <conditionalFormatting sqref="I3">
    <cfRule type="containsText" dxfId="13" priority="13" operator="containsText" text="Não">
      <formula>NOT(ISERROR(SEARCH("Não",I3)))</formula>
    </cfRule>
    <cfRule type="containsText" dxfId="12" priority="14" operator="containsText" text="Sim">
      <formula>NOT(ISERROR(SEARCH("Sim",I3)))</formula>
    </cfRule>
  </conditionalFormatting>
  <conditionalFormatting sqref="I4">
    <cfRule type="containsText" dxfId="11" priority="11" operator="containsText" text="Não">
      <formula>NOT(ISERROR(SEARCH("Não",I4)))</formula>
    </cfRule>
    <cfRule type="containsText" dxfId="10" priority="12" operator="containsText" text="Sim">
      <formula>NOT(ISERROR(SEARCH("Sim",I4)))</formula>
    </cfRule>
  </conditionalFormatting>
  <conditionalFormatting sqref="I5">
    <cfRule type="containsText" dxfId="9" priority="9" operator="containsText" text="Não">
      <formula>NOT(ISERROR(SEARCH("Não",I5)))</formula>
    </cfRule>
    <cfRule type="containsText" dxfId="8" priority="10" operator="containsText" text="Sim">
      <formula>NOT(ISERROR(SEARCH("Sim",I5)))</formula>
    </cfRule>
  </conditionalFormatting>
  <conditionalFormatting sqref="I18">
    <cfRule type="containsText" dxfId="7" priority="7" operator="containsText" text="Não">
      <formula>NOT(ISERROR(SEARCH("Não",I18)))</formula>
    </cfRule>
    <cfRule type="containsText" dxfId="6" priority="8" operator="containsText" text="Sim">
      <formula>NOT(ISERROR(SEARCH("Sim",I18)))</formula>
    </cfRule>
  </conditionalFormatting>
  <conditionalFormatting sqref="I19">
    <cfRule type="containsText" dxfId="5" priority="5" operator="containsText" text="Não">
      <formula>NOT(ISERROR(SEARCH("Não",I19)))</formula>
    </cfRule>
    <cfRule type="containsText" dxfId="4" priority="6" operator="containsText" text="Sim">
      <formula>NOT(ISERROR(SEARCH("Sim",I19)))</formula>
    </cfRule>
  </conditionalFormatting>
  <conditionalFormatting sqref="I20">
    <cfRule type="containsText" dxfId="3" priority="3" operator="containsText" text="Não">
      <formula>NOT(ISERROR(SEARCH("Não",I20)))</formula>
    </cfRule>
    <cfRule type="containsText" dxfId="2" priority="4" operator="containsText" text="Sim">
      <formula>NOT(ISERROR(SEARCH("Sim",I20)))</formula>
    </cfRule>
  </conditionalFormatting>
  <conditionalFormatting sqref="I21">
    <cfRule type="containsText" dxfId="1" priority="1" operator="containsText" text="Não">
      <formula>NOT(ISERROR(SEARCH("Não",I21)))</formula>
    </cfRule>
    <cfRule type="containsText" dxfId="0" priority="2" operator="containsText" text="Sim">
      <formula>NOT(ISERROR(SEARCH("Sim",I21)))</formula>
    </cfRule>
  </conditionalFormatting>
  <pageMargins left="0.25" right="0.25" top="0.75" bottom="0.75" header="0.3" footer="0.3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1AED6-A858-4EDB-8C2B-06751FEBC7EB}">
  <sheetPr>
    <tabColor rgb="FF002060"/>
    <pageSetUpPr fitToPage="1"/>
  </sheetPr>
  <dimension ref="A1:R5"/>
  <sheetViews>
    <sheetView showGridLines="0" topLeftCell="B1" zoomScaleNormal="100" workbookViewId="0">
      <selection activeCell="B1" sqref="B1"/>
    </sheetView>
  </sheetViews>
  <sheetFormatPr defaultColWidth="15.7265625" defaultRowHeight="14.5" x14ac:dyDescent="0.35"/>
  <cols>
    <col min="1" max="1" width="10.54296875" style="7" hidden="1" customWidth="1"/>
    <col min="2" max="2" width="7.81640625" style="7" bestFit="1" customWidth="1"/>
    <col min="3" max="3" width="15.453125" style="7" hidden="1" customWidth="1"/>
    <col min="4" max="4" width="8.26953125" style="7" bestFit="1" customWidth="1"/>
    <col min="5" max="5" width="25.54296875" style="7" bestFit="1" customWidth="1"/>
    <col min="6" max="6" width="17.7265625" style="7" bestFit="1" customWidth="1"/>
    <col min="7" max="7" width="10.7265625" style="7" bestFit="1" customWidth="1"/>
    <col min="8" max="8" width="11.26953125" style="7" bestFit="1" customWidth="1"/>
    <col min="9" max="9" width="17.453125" style="24" bestFit="1" customWidth="1"/>
    <col min="10" max="10" width="11.7265625" style="7" bestFit="1" customWidth="1"/>
    <col min="11" max="11" width="10.54296875" style="23" bestFit="1" customWidth="1"/>
    <col min="12" max="12" width="13.7265625" style="7" bestFit="1" customWidth="1"/>
    <col min="13" max="13" width="9" style="7" bestFit="1" customWidth="1"/>
    <col min="14" max="14" width="19.1796875" style="7" bestFit="1" customWidth="1"/>
    <col min="15" max="16" width="17.7265625" style="7" customWidth="1"/>
    <col min="17" max="17" width="22.81640625" style="9" bestFit="1" customWidth="1"/>
    <col min="18" max="18" width="12.54296875" style="9" bestFit="1" customWidth="1"/>
    <col min="19" max="16384" width="15.7265625" style="7"/>
  </cols>
  <sheetData>
    <row r="1" spans="1:18" s="6" customFormat="1" ht="39" x14ac:dyDescent="0.35">
      <c r="A1" s="36" t="s">
        <v>50</v>
      </c>
      <c r="B1" s="80" t="s">
        <v>31</v>
      </c>
      <c r="C1" s="84" t="s">
        <v>51</v>
      </c>
      <c r="D1" s="80" t="s">
        <v>15</v>
      </c>
      <c r="E1" s="80" t="s">
        <v>2</v>
      </c>
      <c r="F1" s="80" t="s">
        <v>1</v>
      </c>
      <c r="G1" s="80" t="s">
        <v>0</v>
      </c>
      <c r="H1" s="80" t="s">
        <v>40</v>
      </c>
      <c r="I1" s="82" t="s">
        <v>29</v>
      </c>
      <c r="J1" s="80" t="s">
        <v>14</v>
      </c>
      <c r="K1" s="80" t="s">
        <v>41</v>
      </c>
      <c r="L1" s="80" t="s">
        <v>32</v>
      </c>
      <c r="M1" s="80" t="s">
        <v>42</v>
      </c>
      <c r="N1" s="80" t="s">
        <v>12</v>
      </c>
      <c r="O1" s="80" t="s">
        <v>39</v>
      </c>
      <c r="P1" s="3" t="s">
        <v>44</v>
      </c>
      <c r="Q1" s="3" t="s">
        <v>45</v>
      </c>
      <c r="R1" s="30" t="s">
        <v>43</v>
      </c>
    </row>
    <row r="2" spans="1:18" x14ac:dyDescent="0.35">
      <c r="A2" s="37">
        <v>44805</v>
      </c>
      <c r="B2" s="85" t="s">
        <v>75</v>
      </c>
      <c r="C2" s="38">
        <v>44830.645833333336</v>
      </c>
      <c r="D2" s="1" t="s">
        <v>67</v>
      </c>
      <c r="E2" s="1" t="s">
        <v>24</v>
      </c>
      <c r="F2" s="1" t="s">
        <v>26</v>
      </c>
      <c r="G2" s="1" t="s">
        <v>21</v>
      </c>
      <c r="H2" s="1" t="s">
        <v>69</v>
      </c>
      <c r="I2" s="37">
        <v>44835</v>
      </c>
      <c r="J2" s="1">
        <v>2208</v>
      </c>
      <c r="K2" s="22">
        <v>73583</v>
      </c>
      <c r="L2" s="1" t="s">
        <v>83</v>
      </c>
      <c r="M2" s="1">
        <v>88164</v>
      </c>
      <c r="N2" s="25" t="s">
        <v>36</v>
      </c>
      <c r="O2" s="28">
        <v>10</v>
      </c>
      <c r="P2" s="28">
        <v>2.5209999999999999</v>
      </c>
      <c r="Q2" s="4">
        <v>0.6</v>
      </c>
      <c r="R2" s="86">
        <v>0.2</v>
      </c>
    </row>
    <row r="3" spans="1:18" x14ac:dyDescent="0.35">
      <c r="A3" s="37">
        <v>44805</v>
      </c>
      <c r="B3" s="85" t="s">
        <v>75</v>
      </c>
      <c r="C3" s="38">
        <v>44830.645833333336</v>
      </c>
      <c r="D3" s="1" t="s">
        <v>67</v>
      </c>
      <c r="E3" s="1" t="s">
        <v>24</v>
      </c>
      <c r="F3" s="1" t="s">
        <v>26</v>
      </c>
      <c r="G3" s="1" t="s">
        <v>21</v>
      </c>
      <c r="H3" s="1" t="s">
        <v>69</v>
      </c>
      <c r="I3" s="37">
        <v>44835</v>
      </c>
      <c r="J3" s="1">
        <v>2208</v>
      </c>
      <c r="K3" s="22">
        <v>73583</v>
      </c>
      <c r="L3" s="1" t="s">
        <v>83</v>
      </c>
      <c r="M3" s="1">
        <v>88164</v>
      </c>
      <c r="N3" s="25" t="s">
        <v>36</v>
      </c>
      <c r="O3" s="28">
        <v>10</v>
      </c>
      <c r="P3" s="28">
        <v>2.5209999999999999</v>
      </c>
      <c r="Q3" s="4">
        <v>0.4</v>
      </c>
      <c r="R3" s="86">
        <v>0.2</v>
      </c>
    </row>
    <row r="4" spans="1:18" x14ac:dyDescent="0.35">
      <c r="A4" s="37">
        <v>44805</v>
      </c>
      <c r="B4" s="87" t="s">
        <v>75</v>
      </c>
      <c r="C4" s="88">
        <v>44830.645833333336</v>
      </c>
      <c r="D4" s="89" t="s">
        <v>67</v>
      </c>
      <c r="E4" s="89" t="s">
        <v>24</v>
      </c>
      <c r="F4" s="89" t="s">
        <v>26</v>
      </c>
      <c r="G4" s="89" t="s">
        <v>21</v>
      </c>
      <c r="H4" s="89" t="s">
        <v>69</v>
      </c>
      <c r="I4" s="90">
        <v>44835</v>
      </c>
      <c r="J4" s="89">
        <v>2208</v>
      </c>
      <c r="K4" s="91">
        <v>73583</v>
      </c>
      <c r="L4" s="89" t="s">
        <v>83</v>
      </c>
      <c r="M4" s="89">
        <v>88164</v>
      </c>
      <c r="N4" s="92" t="s">
        <v>36</v>
      </c>
      <c r="O4" s="93">
        <v>10</v>
      </c>
      <c r="P4" s="93">
        <v>2.5209999999999999</v>
      </c>
      <c r="Q4" s="94">
        <v>0.2</v>
      </c>
      <c r="R4" s="95">
        <v>0.2</v>
      </c>
    </row>
    <row r="5" spans="1:18" x14ac:dyDescent="0.35">
      <c r="A5" s="37"/>
      <c r="B5" s="1"/>
      <c r="C5" s="38"/>
      <c r="D5" s="1"/>
      <c r="E5" s="1"/>
      <c r="F5" s="1"/>
      <c r="G5" s="1"/>
      <c r="H5" s="1"/>
      <c r="I5" s="37"/>
      <c r="J5" s="1"/>
      <c r="K5" s="22"/>
      <c r="L5" s="1"/>
      <c r="M5" s="1"/>
      <c r="N5" s="25"/>
      <c r="O5" s="28"/>
      <c r="P5" s="28"/>
      <c r="Q5" s="4"/>
      <c r="R5" s="4"/>
    </row>
  </sheetData>
  <pageMargins left="0.25" right="0.25" top="0.75" bottom="0.75" header="0.3" footer="0.3"/>
  <pageSetup paperSize="9"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CCC4F-D775-4CDA-96BD-E2DD9893843D}">
  <sheetPr>
    <tabColor rgb="FF002060"/>
    <pageSetUpPr fitToPage="1"/>
  </sheetPr>
  <dimension ref="A1:Q6"/>
  <sheetViews>
    <sheetView showGridLines="0" zoomScaleNormal="100" workbookViewId="0"/>
  </sheetViews>
  <sheetFormatPr defaultColWidth="15.7265625" defaultRowHeight="14.5" x14ac:dyDescent="0.35"/>
  <cols>
    <col min="1" max="1" width="9.81640625" style="7" bestFit="1" customWidth="1"/>
    <col min="2" max="2" width="12" style="7" bestFit="1" customWidth="1"/>
    <col min="3" max="3" width="25.54296875" style="7" bestFit="1" customWidth="1"/>
    <col min="4" max="4" width="17.1796875" style="7" bestFit="1" customWidth="1"/>
    <col min="5" max="5" width="15.26953125" style="7" bestFit="1" customWidth="1"/>
    <col min="6" max="6" width="15.81640625" style="7" bestFit="1" customWidth="1"/>
    <col min="7" max="7" width="17.453125" style="24" bestFit="1" customWidth="1"/>
    <col min="8" max="8" width="16.26953125" style="7" bestFit="1" customWidth="1"/>
    <col min="9" max="9" width="15.1796875" style="23" bestFit="1" customWidth="1"/>
    <col min="10" max="10" width="12.54296875" style="7" bestFit="1" customWidth="1"/>
    <col min="11" max="11" width="13.54296875" style="7" bestFit="1" customWidth="1"/>
    <col min="12" max="12" width="19.1796875" style="7" bestFit="1" customWidth="1"/>
    <col min="13" max="13" width="22.26953125" style="7" bestFit="1" customWidth="1"/>
    <col min="14" max="14" width="22.26953125" style="7" customWidth="1"/>
    <col min="15" max="15" width="16.81640625" style="7" customWidth="1"/>
    <col min="16" max="17" width="16.81640625" style="9" customWidth="1"/>
    <col min="18" max="16384" width="15.7265625" style="7"/>
  </cols>
  <sheetData>
    <row r="1" spans="1:17" s="6" customFormat="1" ht="39" x14ac:dyDescent="0.35">
      <c r="A1" s="2" t="s">
        <v>31</v>
      </c>
      <c r="B1" s="2" t="s">
        <v>15</v>
      </c>
      <c r="C1" s="2" t="s">
        <v>2</v>
      </c>
      <c r="D1" s="2" t="s">
        <v>1</v>
      </c>
      <c r="E1" s="2" t="s">
        <v>0</v>
      </c>
      <c r="F1" s="2" t="s">
        <v>40</v>
      </c>
      <c r="G1" s="27" t="s">
        <v>29</v>
      </c>
      <c r="H1" s="2" t="s">
        <v>14</v>
      </c>
      <c r="I1" s="2" t="s">
        <v>41</v>
      </c>
      <c r="J1" s="2" t="s">
        <v>32</v>
      </c>
      <c r="K1" s="2" t="s">
        <v>42</v>
      </c>
      <c r="L1" s="2" t="s">
        <v>12</v>
      </c>
      <c r="M1" s="2" t="s">
        <v>39</v>
      </c>
      <c r="N1" s="3" t="s">
        <v>44</v>
      </c>
      <c r="O1" s="3" t="s">
        <v>49</v>
      </c>
      <c r="P1" s="3" t="s">
        <v>45</v>
      </c>
      <c r="Q1" s="30" t="s">
        <v>43</v>
      </c>
    </row>
    <row r="2" spans="1:17" x14ac:dyDescent="0.35">
      <c r="A2" s="1" t="s">
        <v>75</v>
      </c>
      <c r="B2" s="1" t="s">
        <v>67</v>
      </c>
      <c r="C2" s="1" t="s">
        <v>24</v>
      </c>
      <c r="D2" s="1" t="s">
        <v>26</v>
      </c>
      <c r="E2" s="1" t="s">
        <v>21</v>
      </c>
      <c r="F2" s="1" t="s">
        <v>69</v>
      </c>
      <c r="G2" s="37">
        <v>44835</v>
      </c>
      <c r="H2" s="1">
        <v>2208</v>
      </c>
      <c r="I2" s="22">
        <v>1936</v>
      </c>
      <c r="J2" s="1" t="s">
        <v>66</v>
      </c>
      <c r="K2" s="1">
        <v>1936</v>
      </c>
      <c r="L2" s="25" t="s">
        <v>70</v>
      </c>
      <c r="M2" s="28">
        <v>30</v>
      </c>
      <c r="N2" s="28">
        <v>7.5620000000000003</v>
      </c>
      <c r="O2" s="4">
        <v>0.6</v>
      </c>
      <c r="P2" s="4">
        <v>0.4</v>
      </c>
      <c r="Q2" s="41">
        <v>0.2</v>
      </c>
    </row>
    <row r="3" spans="1:17" x14ac:dyDescent="0.35">
      <c r="A3" s="1"/>
      <c r="B3" s="1"/>
      <c r="C3" s="1"/>
      <c r="D3" s="1"/>
      <c r="E3" s="1"/>
      <c r="F3" s="1"/>
      <c r="G3" s="37"/>
      <c r="H3" s="1"/>
      <c r="I3" s="22"/>
      <c r="J3" s="1"/>
      <c r="K3" s="1"/>
      <c r="L3" s="25"/>
      <c r="M3" s="28"/>
      <c r="N3" s="28"/>
      <c r="O3" s="4"/>
      <c r="P3" s="4"/>
      <c r="Q3" s="4"/>
    </row>
    <row r="6" spans="1:17" x14ac:dyDescent="0.35">
      <c r="Q6" s="42"/>
    </row>
  </sheetData>
  <pageMargins left="0.25" right="0.25" top="0.75" bottom="0.75" header="0.3" footer="0.3"/>
  <pageSetup paperSize="9"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</sheetPr>
  <dimension ref="A1:P5"/>
  <sheetViews>
    <sheetView showGridLines="0" workbookViewId="0">
      <pane ySplit="2" topLeftCell="A3" activePane="bottomLeft" state="frozen"/>
      <selection pane="bottomLeft"/>
    </sheetView>
  </sheetViews>
  <sheetFormatPr defaultColWidth="10.26953125" defaultRowHeight="14.5" x14ac:dyDescent="0.35"/>
  <cols>
    <col min="1" max="1" width="12.26953125" style="12" customWidth="1"/>
    <col min="2" max="2" width="8.1796875" style="7" bestFit="1" customWidth="1"/>
    <col min="3" max="3" width="24.26953125" style="7" bestFit="1" customWidth="1"/>
    <col min="4" max="4" width="11" style="7" bestFit="1" customWidth="1"/>
    <col min="5" max="6" width="10.7265625" style="7" customWidth="1"/>
    <col min="7" max="7" width="9" style="45" bestFit="1" customWidth="1"/>
    <col min="8" max="8" width="10.1796875" style="10" bestFit="1" customWidth="1"/>
    <col min="9" max="9" width="9.81640625" style="7" bestFit="1" customWidth="1"/>
    <col min="10" max="10" width="15.54296875" style="10" bestFit="1" customWidth="1"/>
    <col min="11" max="11" width="20.453125" style="7" bestFit="1" customWidth="1"/>
    <col min="12" max="12" width="17.81640625" style="31" bestFit="1" customWidth="1"/>
    <col min="13" max="13" width="9.81640625" style="10" bestFit="1" customWidth="1"/>
    <col min="14" max="14" width="9.81640625" style="7" bestFit="1" customWidth="1"/>
    <col min="15" max="15" width="9.7265625" style="19" bestFit="1" customWidth="1"/>
    <col min="16" max="16" width="9.26953125" style="19" bestFit="1" customWidth="1"/>
    <col min="17" max="16384" width="10.26953125" style="7"/>
  </cols>
  <sheetData>
    <row r="1" spans="1:16" x14ac:dyDescent="0.35">
      <c r="A1" s="34" t="s">
        <v>85</v>
      </c>
      <c r="B1" s="5"/>
      <c r="C1" s="5"/>
      <c r="D1" s="5"/>
      <c r="E1" s="5"/>
      <c r="F1" s="5"/>
      <c r="G1" s="5"/>
      <c r="H1" s="5"/>
      <c r="I1" s="5"/>
      <c r="J1" s="5"/>
      <c r="M1" s="7"/>
      <c r="N1" s="19"/>
      <c r="P1" s="43"/>
    </row>
    <row r="2" spans="1:16" ht="39" x14ac:dyDescent="0.35">
      <c r="A2" s="3" t="s">
        <v>5</v>
      </c>
      <c r="B2" s="15" t="s">
        <v>6</v>
      </c>
      <c r="C2" s="15" t="s">
        <v>2</v>
      </c>
      <c r="D2" s="15" t="s">
        <v>1</v>
      </c>
      <c r="E2" s="15" t="s">
        <v>0</v>
      </c>
      <c r="F2" s="15" t="s">
        <v>71</v>
      </c>
      <c r="G2" s="16" t="s">
        <v>7</v>
      </c>
      <c r="H2" s="15" t="s">
        <v>3</v>
      </c>
      <c r="I2" s="16" t="s">
        <v>8</v>
      </c>
      <c r="J2" s="15" t="s">
        <v>4</v>
      </c>
      <c r="K2" s="17" t="s">
        <v>9</v>
      </c>
      <c r="L2" s="32" t="s">
        <v>10</v>
      </c>
      <c r="M2" s="17" t="s">
        <v>38</v>
      </c>
      <c r="N2" s="21" t="s">
        <v>11</v>
      </c>
      <c r="O2" s="20" t="s">
        <v>33</v>
      </c>
      <c r="P2" s="18" t="s">
        <v>30</v>
      </c>
    </row>
    <row r="3" spans="1:16" x14ac:dyDescent="0.35">
      <c r="A3" s="46" t="s">
        <v>75</v>
      </c>
      <c r="B3" s="46" t="s">
        <v>67</v>
      </c>
      <c r="C3" s="46" t="s">
        <v>24</v>
      </c>
      <c r="D3" s="46" t="s">
        <v>26</v>
      </c>
      <c r="E3" s="47" t="s">
        <v>21</v>
      </c>
      <c r="F3" s="55">
        <v>44835</v>
      </c>
      <c r="G3" s="48">
        <v>1936</v>
      </c>
      <c r="H3" s="48" t="s">
        <v>66</v>
      </c>
      <c r="I3" s="49">
        <v>88164</v>
      </c>
      <c r="J3" s="50" t="s">
        <v>83</v>
      </c>
      <c r="K3" s="50" t="s">
        <v>37</v>
      </c>
      <c r="L3" s="51">
        <v>30248458000125</v>
      </c>
      <c r="M3" s="52">
        <v>67220</v>
      </c>
      <c r="N3" s="53">
        <v>10</v>
      </c>
      <c r="O3" s="54">
        <v>0.4</v>
      </c>
      <c r="P3" s="54">
        <v>0.2</v>
      </c>
    </row>
    <row r="4" spans="1:16" x14ac:dyDescent="0.35">
      <c r="A4" s="35" t="s">
        <v>75</v>
      </c>
      <c r="B4" s="5" t="s">
        <v>67</v>
      </c>
      <c r="C4" s="5" t="s">
        <v>24</v>
      </c>
      <c r="D4" s="5" t="s">
        <v>26</v>
      </c>
      <c r="E4" s="5" t="s">
        <v>21</v>
      </c>
      <c r="F4" s="55">
        <v>44835</v>
      </c>
      <c r="G4" s="58">
        <v>1936</v>
      </c>
      <c r="H4" s="58" t="s">
        <v>66</v>
      </c>
      <c r="I4" s="59">
        <v>88164</v>
      </c>
      <c r="J4" s="44" t="s">
        <v>83</v>
      </c>
      <c r="K4" s="5" t="s">
        <v>37</v>
      </c>
      <c r="L4" s="33">
        <v>30248458000125</v>
      </c>
      <c r="M4" s="60">
        <v>67219</v>
      </c>
      <c r="N4" s="61">
        <v>10</v>
      </c>
      <c r="O4" s="26">
        <v>0.2</v>
      </c>
      <c r="P4" s="26">
        <v>0.2</v>
      </c>
    </row>
    <row r="5" spans="1:16" x14ac:dyDescent="0.35">
      <c r="A5" s="35" t="s">
        <v>75</v>
      </c>
      <c r="B5" s="5" t="s">
        <v>67</v>
      </c>
      <c r="C5" s="5" t="s">
        <v>24</v>
      </c>
      <c r="D5" s="5" t="s">
        <v>26</v>
      </c>
      <c r="E5" s="5" t="s">
        <v>21</v>
      </c>
      <c r="F5" s="55">
        <v>44835</v>
      </c>
      <c r="G5" s="58">
        <v>1936</v>
      </c>
      <c r="H5" s="58" t="s">
        <v>66</v>
      </c>
      <c r="I5" s="59">
        <v>88164</v>
      </c>
      <c r="J5" s="44" t="s">
        <v>83</v>
      </c>
      <c r="K5" s="5" t="s">
        <v>37</v>
      </c>
      <c r="L5" s="33">
        <v>30248458000125</v>
      </c>
      <c r="M5" s="60">
        <v>67221</v>
      </c>
      <c r="N5" s="61">
        <v>10</v>
      </c>
      <c r="O5" s="26">
        <v>0.6</v>
      </c>
      <c r="P5" s="26">
        <v>0.2</v>
      </c>
    </row>
  </sheetData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Resultados Gerais</vt:lpstr>
      <vt:lpstr>Resumo por produto</vt:lpstr>
      <vt:lpstr>Compra</vt:lpstr>
      <vt:lpstr>Venda</vt:lpstr>
      <vt:lpstr>Pares Contratuais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Paiva</dc:creator>
  <cp:lastModifiedBy>Ana Crescenzo</cp:lastModifiedBy>
  <cp:lastPrinted>2019-01-04T12:57:39Z</cp:lastPrinted>
  <dcterms:created xsi:type="dcterms:W3CDTF">2019-01-03T20:53:13Z</dcterms:created>
  <dcterms:modified xsi:type="dcterms:W3CDTF">2022-09-26T20:55:23Z</dcterms:modified>
</cp:coreProperties>
</file>